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75" windowWidth="19635" windowHeight="6660"/>
  </bookViews>
  <sheets>
    <sheet name="INTEGRA MAYO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C69" i="1"/>
  <c r="E67"/>
  <c r="D67"/>
  <c r="F67" s="1"/>
  <c r="E66"/>
  <c r="D66"/>
  <c r="F66" s="1"/>
  <c r="F65"/>
  <c r="E65"/>
  <c r="D65"/>
  <c r="E64"/>
  <c r="D64"/>
  <c r="F64" s="1"/>
  <c r="E63"/>
  <c r="D63"/>
  <c r="F63" s="1"/>
  <c r="F62"/>
  <c r="E62"/>
  <c r="D62"/>
  <c r="F61"/>
  <c r="E61"/>
  <c r="D61"/>
  <c r="E60"/>
  <c r="D60"/>
  <c r="F60" s="1"/>
  <c r="E59"/>
  <c r="D59"/>
  <c r="F59" s="1"/>
  <c r="F58"/>
  <c r="E58"/>
  <c r="D58"/>
  <c r="F57"/>
  <c r="E57"/>
  <c r="D57"/>
  <c r="E56"/>
  <c r="D56"/>
  <c r="F56" s="1"/>
  <c r="E55"/>
  <c r="D55"/>
  <c r="F55" s="1"/>
  <c r="F54"/>
  <c r="E54"/>
  <c r="D54"/>
  <c r="F53"/>
  <c r="E53"/>
  <c r="D53"/>
  <c r="E52"/>
  <c r="D52"/>
  <c r="F52" s="1"/>
  <c r="E51"/>
  <c r="D51"/>
  <c r="F51" s="1"/>
  <c r="F50"/>
  <c r="E50"/>
  <c r="D50"/>
  <c r="F49"/>
  <c r="E49"/>
  <c r="D49"/>
  <c r="E48"/>
  <c r="D48"/>
  <c r="F48" s="1"/>
  <c r="E47"/>
  <c r="D47"/>
  <c r="F47" s="1"/>
  <c r="E46"/>
  <c r="D46"/>
  <c r="F46" s="1"/>
  <c r="F45"/>
  <c r="E45"/>
  <c r="D45"/>
  <c r="E44"/>
  <c r="D44"/>
  <c r="F44" s="1"/>
  <c r="E43"/>
  <c r="D43"/>
  <c r="F43" s="1"/>
  <c r="E42"/>
  <c r="D42"/>
  <c r="F42" s="1"/>
  <c r="F41"/>
  <c r="E41"/>
  <c r="D41"/>
  <c r="E40"/>
  <c r="D40"/>
  <c r="F40" s="1"/>
  <c r="E39"/>
  <c r="D39"/>
  <c r="F39" s="1"/>
  <c r="E38"/>
  <c r="D38"/>
  <c r="F38" s="1"/>
  <c r="F37"/>
  <c r="E37"/>
  <c r="D37"/>
  <c r="E36"/>
  <c r="D36"/>
  <c r="F36" s="1"/>
  <c r="E35"/>
  <c r="D35"/>
  <c r="F35" s="1"/>
  <c r="E34"/>
  <c r="D34"/>
  <c r="F34" s="1"/>
  <c r="F33"/>
  <c r="E33"/>
  <c r="D33"/>
  <c r="E32"/>
  <c r="D32"/>
  <c r="F32" s="1"/>
  <c r="E31"/>
  <c r="D31"/>
  <c r="F31" s="1"/>
  <c r="E30"/>
  <c r="D30"/>
  <c r="F30" s="1"/>
  <c r="F29"/>
  <c r="E29"/>
  <c r="D29"/>
  <c r="E28"/>
  <c r="D28"/>
  <c r="F28" s="1"/>
  <c r="E27"/>
  <c r="D27"/>
  <c r="F27" s="1"/>
  <c r="E26"/>
  <c r="D26"/>
  <c r="F26" s="1"/>
  <c r="F25"/>
  <c r="E25"/>
  <c r="D25"/>
  <c r="E24"/>
  <c r="D24"/>
  <c r="F24" s="1"/>
  <c r="E23"/>
  <c r="D23"/>
  <c r="F23" s="1"/>
  <c r="E22"/>
  <c r="D22"/>
  <c r="F22" s="1"/>
  <c r="F21"/>
  <c r="E21"/>
  <c r="D21"/>
  <c r="E20"/>
  <c r="D20"/>
  <c r="F20" s="1"/>
  <c r="E19"/>
  <c r="D19"/>
  <c r="F19" s="1"/>
  <c r="E18"/>
  <c r="D18"/>
  <c r="F18" s="1"/>
  <c r="F17"/>
  <c r="E17"/>
  <c r="D17"/>
  <c r="E16"/>
  <c r="D16"/>
  <c r="F16" s="1"/>
  <c r="E15"/>
  <c r="D15"/>
  <c r="F15" s="1"/>
  <c r="E14"/>
  <c r="D14"/>
  <c r="F14" s="1"/>
  <c r="F13"/>
  <c r="E13"/>
  <c r="D13"/>
  <c r="E12"/>
  <c r="D12"/>
  <c r="F12" s="1"/>
  <c r="E11"/>
  <c r="D11"/>
  <c r="F11" s="1"/>
  <c r="E10"/>
  <c r="E69" s="1"/>
  <c r="D10"/>
  <c r="F10" s="1"/>
  <c r="F69" l="1"/>
  <c r="D69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<sst xmlns="http://schemas.openxmlformats.org/spreadsheetml/2006/main" count="71" uniqueCount="71">
  <si>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</si>
  <si>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</si>
  <si>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</si>
  <si>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</si>
  <si>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</si>
  <si>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NORMALES A MUNICIPIOS CON ORIGEN FEIEF DEL MES DE MAYO  2014</t>
  </si>
  <si>
    <t>No.</t>
  </si>
  <si>
    <t>MUNICIPIO</t>
  </si>
  <si>
    <t>FONDO GENERAL DE PARTICIPACIONES</t>
  </si>
  <si>
    <t>FONDO DE FOMENTO MUNICIPAL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</si>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</sst>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%20FE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URSOS%20ANALOGOS%20DE%20PARTICIPACIO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o parti"/>
      <sheetName val="INTEGRA ANUAL"/>
      <sheetName val="INTEGRA PAGOS "/>
      <sheetName val="ANALITICO FEIEF"/>
      <sheetName val="FEIEF reduce"/>
      <sheetName val="INTEGRA MARZO"/>
      <sheetName val="INTEGRA julio"/>
      <sheetName val="INTEGRA agosto"/>
      <sheetName val="INTEGRA PENDIENTE (2)"/>
      <sheetName val="RECIBE"/>
    </sheetNames>
    <sheetDataSet>
      <sheetData sheetId="0"/>
      <sheetData sheetId="1"/>
      <sheetData sheetId="2"/>
      <sheetData sheetId="3">
        <row r="10">
          <cell r="F10">
            <v>-10989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GRA MARZO"/>
      <sheetName val="INTEGRA MAYO"/>
      <sheetName val="INTEGRA JULIO"/>
      <sheetName val="INTEGRA AGOST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topLeftCell="A52" workbookViewId="0">
      <selection activeCell="D10" sqref="D10:E67"/>
    </sheetView>
  </sheetViews>
  <sheetFormatPr baseColWidth="10" defaultRowHeight="12.75"/>
  <cols>
    <col min="1" max="1" width="6.28515625" customWidth="1"/>
    <col min="2" max="2" width="35.85546875" customWidth="1"/>
    <col min="3" max="5" width="18.85546875" customWidth="1"/>
    <col min="6" max="6" width="16.7109375" customWidth="1"/>
    <col min="7" max="7" width="10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5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-1904</v>
      </c>
      <c r="D10" s="12">
        <f>+'[1]ANALITICO FEIEF'!E140</f>
        <v>0</v>
      </c>
      <c r="E10" s="12">
        <f>+'[1]ANALITICO FEIEF'!F140</f>
        <v>0</v>
      </c>
      <c r="F10" s="12">
        <f t="shared" ref="F10:F67" si="0">SUM(C10:E10)</f>
        <v>-1904</v>
      </c>
    </row>
    <row r="11" spans="1:6">
      <c r="A11" s="13">
        <v>2</v>
      </c>
      <c r="B11" s="14" t="s">
        <v>13</v>
      </c>
      <c r="C11" s="15">
        <v>-1647</v>
      </c>
      <c r="D11" s="15">
        <f>+'[1]ANALITICO FEIEF'!E141</f>
        <v>0</v>
      </c>
      <c r="E11" s="15">
        <f>+'[1]ANALITICO FEIEF'!F141</f>
        <v>0</v>
      </c>
      <c r="F11" s="16">
        <f t="shared" si="0"/>
        <v>-1647</v>
      </c>
    </row>
    <row r="12" spans="1:6">
      <c r="A12" s="17">
        <v>3</v>
      </c>
      <c r="B12" s="18" t="s">
        <v>14</v>
      </c>
      <c r="C12" s="19">
        <v>-1264</v>
      </c>
      <c r="D12" s="19">
        <f>+'[1]ANALITICO FEIEF'!E142</f>
        <v>0</v>
      </c>
      <c r="E12" s="19">
        <f>+'[1]ANALITICO FEIEF'!F142</f>
        <v>0</v>
      </c>
      <c r="F12" s="19">
        <f t="shared" si="0"/>
        <v>-1264</v>
      </c>
    </row>
    <row r="13" spans="1:6">
      <c r="A13" s="13">
        <v>4</v>
      </c>
      <c r="B13" s="14" t="s">
        <v>15</v>
      </c>
      <c r="C13" s="15">
        <v>-1519</v>
      </c>
      <c r="D13" s="15">
        <f>+'[1]ANALITICO FEIEF'!E143</f>
        <v>0</v>
      </c>
      <c r="E13" s="15">
        <f>+'[1]ANALITICO FEIEF'!F143</f>
        <v>0</v>
      </c>
      <c r="F13" s="16">
        <f t="shared" si="0"/>
        <v>-1519</v>
      </c>
    </row>
    <row r="14" spans="1:6">
      <c r="A14" s="17">
        <v>5</v>
      </c>
      <c r="B14" s="18" t="s">
        <v>16</v>
      </c>
      <c r="C14" s="19">
        <v>-8114</v>
      </c>
      <c r="D14" s="19">
        <f>+'[1]ANALITICO FEIEF'!E144</f>
        <v>0</v>
      </c>
      <c r="E14" s="19">
        <f>+'[1]ANALITICO FEIEF'!F144</f>
        <v>0</v>
      </c>
      <c r="F14" s="19">
        <f t="shared" si="0"/>
        <v>-8114</v>
      </c>
    </row>
    <row r="15" spans="1:6">
      <c r="A15" s="13">
        <v>6</v>
      </c>
      <c r="B15" s="14" t="s">
        <v>17</v>
      </c>
      <c r="C15" s="15">
        <v>-2001</v>
      </c>
      <c r="D15" s="15">
        <f>+'[1]ANALITICO FEIEF'!E145</f>
        <v>0</v>
      </c>
      <c r="E15" s="15">
        <f>+'[1]ANALITICO FEIEF'!F145</f>
        <v>0</v>
      </c>
      <c r="F15" s="16">
        <f t="shared" si="0"/>
        <v>-2001</v>
      </c>
    </row>
    <row r="16" spans="1:6">
      <c r="A16" s="17">
        <v>7</v>
      </c>
      <c r="B16" s="18" t="s">
        <v>18</v>
      </c>
      <c r="C16" s="19">
        <v>-4054</v>
      </c>
      <c r="D16" s="19">
        <f>+'[1]ANALITICO FEIEF'!E146</f>
        <v>0</v>
      </c>
      <c r="E16" s="19">
        <f>+'[1]ANALITICO FEIEF'!F146</f>
        <v>0</v>
      </c>
      <c r="F16" s="19">
        <f t="shared" si="0"/>
        <v>-4054</v>
      </c>
    </row>
    <row r="17" spans="1:6">
      <c r="A17" s="13">
        <v>8</v>
      </c>
      <c r="B17" s="14" t="s">
        <v>19</v>
      </c>
      <c r="C17" s="15">
        <v>-2579</v>
      </c>
      <c r="D17" s="15">
        <f>+'[1]ANALITICO FEIEF'!E147</f>
        <v>0</v>
      </c>
      <c r="E17" s="15">
        <f>+'[1]ANALITICO FEIEF'!F147</f>
        <v>0</v>
      </c>
      <c r="F17" s="16">
        <f t="shared" si="0"/>
        <v>-2579</v>
      </c>
    </row>
    <row r="18" spans="1:6">
      <c r="A18" s="17">
        <v>9</v>
      </c>
      <c r="B18" s="18" t="s">
        <v>20</v>
      </c>
      <c r="C18" s="19">
        <v>-3521</v>
      </c>
      <c r="D18" s="19">
        <f>+'[1]ANALITICO FEIEF'!E148</f>
        <v>0</v>
      </c>
      <c r="E18" s="19">
        <f>+'[1]ANALITICO FEIEF'!F148</f>
        <v>0</v>
      </c>
      <c r="F18" s="19">
        <f t="shared" si="0"/>
        <v>-3521</v>
      </c>
    </row>
    <row r="19" spans="1:6">
      <c r="A19" s="13">
        <v>10</v>
      </c>
      <c r="B19" s="14" t="s">
        <v>21</v>
      </c>
      <c r="C19" s="15">
        <v>-1013</v>
      </c>
      <c r="D19" s="15">
        <f>+'[1]ANALITICO FEIEF'!E149</f>
        <v>0</v>
      </c>
      <c r="E19" s="15">
        <f>+'[1]ANALITICO FEIEF'!F149</f>
        <v>0</v>
      </c>
      <c r="F19" s="16">
        <f t="shared" si="0"/>
        <v>-1013</v>
      </c>
    </row>
    <row r="20" spans="1:6">
      <c r="A20" s="17">
        <v>11</v>
      </c>
      <c r="B20" s="18" t="s">
        <v>22</v>
      </c>
      <c r="C20" s="19">
        <v>-1228</v>
      </c>
      <c r="D20" s="19">
        <f>+'[1]ANALITICO FEIEF'!E150</f>
        <v>0</v>
      </c>
      <c r="E20" s="19">
        <f>+'[1]ANALITICO FEIEF'!F150</f>
        <v>0</v>
      </c>
      <c r="F20" s="19">
        <f t="shared" si="0"/>
        <v>-1228</v>
      </c>
    </row>
    <row r="21" spans="1:6">
      <c r="A21" s="13">
        <v>12</v>
      </c>
      <c r="B21" s="14" t="s">
        <v>23</v>
      </c>
      <c r="C21" s="15">
        <v>-39708</v>
      </c>
      <c r="D21" s="15">
        <f>+'[1]ANALITICO FEIEF'!E151</f>
        <v>0</v>
      </c>
      <c r="E21" s="15">
        <f>+'[1]ANALITICO FEIEF'!F151</f>
        <v>0</v>
      </c>
      <c r="F21" s="16">
        <f t="shared" si="0"/>
        <v>-39708</v>
      </c>
    </row>
    <row r="22" spans="1:6">
      <c r="A22" s="17">
        <v>13</v>
      </c>
      <c r="B22" s="18" t="s">
        <v>24</v>
      </c>
      <c r="C22" s="19">
        <v>-2532</v>
      </c>
      <c r="D22" s="19">
        <f>+'[1]ANALITICO FEIEF'!E152</f>
        <v>0</v>
      </c>
      <c r="E22" s="19">
        <f>+'[1]ANALITICO FEIEF'!F152</f>
        <v>0</v>
      </c>
      <c r="F22" s="19">
        <f t="shared" si="0"/>
        <v>-2532</v>
      </c>
    </row>
    <row r="23" spans="1:6">
      <c r="A23" s="13">
        <v>14</v>
      </c>
      <c r="B23" s="14" t="s">
        <v>25</v>
      </c>
      <c r="C23" s="15">
        <v>-1615</v>
      </c>
      <c r="D23" s="15">
        <f>+'[1]ANALITICO FEIEF'!E153</f>
        <v>0</v>
      </c>
      <c r="E23" s="15">
        <f>+'[1]ANALITICO FEIEF'!F153</f>
        <v>0</v>
      </c>
      <c r="F23" s="16">
        <f t="shared" si="0"/>
        <v>-1615</v>
      </c>
    </row>
    <row r="24" spans="1:6">
      <c r="A24" s="17">
        <v>15</v>
      </c>
      <c r="B24" s="18" t="s">
        <v>26</v>
      </c>
      <c r="C24" s="19">
        <v>-6760</v>
      </c>
      <c r="D24" s="19">
        <f>+'[1]ANALITICO FEIEF'!E154</f>
        <v>0</v>
      </c>
      <c r="E24" s="19">
        <f>+'[1]ANALITICO FEIEF'!F154</f>
        <v>0</v>
      </c>
      <c r="F24" s="19">
        <f t="shared" si="0"/>
        <v>-6760</v>
      </c>
    </row>
    <row r="25" spans="1:6">
      <c r="A25" s="13">
        <v>16</v>
      </c>
      <c r="B25" s="14" t="s">
        <v>27</v>
      </c>
      <c r="C25" s="15">
        <v>-4385</v>
      </c>
      <c r="D25" s="15">
        <f>+'[1]ANALITICO FEIEF'!E155</f>
        <v>0</v>
      </c>
      <c r="E25" s="15">
        <f>+'[1]ANALITICO FEIEF'!F155</f>
        <v>0</v>
      </c>
      <c r="F25" s="16">
        <f t="shared" si="0"/>
        <v>-4385</v>
      </c>
    </row>
    <row r="26" spans="1:6">
      <c r="A26" s="17">
        <v>17</v>
      </c>
      <c r="B26" s="18" t="s">
        <v>28</v>
      </c>
      <c r="C26" s="19">
        <v>-30501</v>
      </c>
      <c r="D26" s="19">
        <f>+'[1]ANALITICO FEIEF'!E156</f>
        <v>0</v>
      </c>
      <c r="E26" s="19">
        <f>+'[1]ANALITICO FEIEF'!F156</f>
        <v>0</v>
      </c>
      <c r="F26" s="19">
        <f t="shared" si="0"/>
        <v>-30501</v>
      </c>
    </row>
    <row r="27" spans="1:6">
      <c r="A27" s="13">
        <v>18</v>
      </c>
      <c r="B27" s="14" t="s">
        <v>29</v>
      </c>
      <c r="C27" s="15">
        <v>-1720</v>
      </c>
      <c r="D27" s="15">
        <f>+'[1]ANALITICO FEIEF'!E157</f>
        <v>0</v>
      </c>
      <c r="E27" s="15">
        <f>+'[1]ANALITICO FEIEF'!F157</f>
        <v>0</v>
      </c>
      <c r="F27" s="16">
        <f t="shared" si="0"/>
        <v>-1720</v>
      </c>
    </row>
    <row r="28" spans="1:6">
      <c r="A28" s="17">
        <v>19</v>
      </c>
      <c r="B28" s="18" t="s">
        <v>30</v>
      </c>
      <c r="C28" s="19">
        <v>-6218</v>
      </c>
      <c r="D28" s="19">
        <f>+'[1]ANALITICO FEIEF'!E158</f>
        <v>0</v>
      </c>
      <c r="E28" s="19">
        <f>+'[1]ANALITICO FEIEF'!F158</f>
        <v>0</v>
      </c>
      <c r="F28" s="19">
        <f t="shared" si="0"/>
        <v>-6218</v>
      </c>
    </row>
    <row r="29" spans="1:6">
      <c r="A29" s="13">
        <v>20</v>
      </c>
      <c r="B29" s="14" t="s">
        <v>31</v>
      </c>
      <c r="C29" s="15">
        <v>-13541</v>
      </c>
      <c r="D29" s="15">
        <f>+'[1]ANALITICO FEIEF'!E159</f>
        <v>0</v>
      </c>
      <c r="E29" s="15">
        <f>+'[1]ANALITICO FEIEF'!F159</f>
        <v>0</v>
      </c>
      <c r="F29" s="16">
        <f t="shared" si="0"/>
        <v>-13541</v>
      </c>
    </row>
    <row r="30" spans="1:6">
      <c r="A30" s="17">
        <v>21</v>
      </c>
      <c r="B30" s="18" t="s">
        <v>32</v>
      </c>
      <c r="C30" s="19">
        <v>-2010</v>
      </c>
      <c r="D30" s="19">
        <f>+'[1]ANALITICO FEIEF'!E160</f>
        <v>0</v>
      </c>
      <c r="E30" s="19">
        <f>+'[1]ANALITICO FEIEF'!F160</f>
        <v>0</v>
      </c>
      <c r="F30" s="19">
        <f t="shared" si="0"/>
        <v>-2010</v>
      </c>
    </row>
    <row r="31" spans="1:6">
      <c r="A31" s="13">
        <v>22</v>
      </c>
      <c r="B31" s="14" t="s">
        <v>33</v>
      </c>
      <c r="C31" s="15">
        <v>-4327</v>
      </c>
      <c r="D31" s="15">
        <f>+'[1]ANALITICO FEIEF'!E161</f>
        <v>0</v>
      </c>
      <c r="E31" s="15">
        <f>+'[1]ANALITICO FEIEF'!F161</f>
        <v>0</v>
      </c>
      <c r="F31" s="16">
        <f t="shared" si="0"/>
        <v>-4327</v>
      </c>
    </row>
    <row r="32" spans="1:6">
      <c r="A32" s="17">
        <v>23</v>
      </c>
      <c r="B32" s="18" t="s">
        <v>34</v>
      </c>
      <c r="C32" s="19">
        <v>-3848</v>
      </c>
      <c r="D32" s="19">
        <f>+'[1]ANALITICO FEIEF'!E162</f>
        <v>0</v>
      </c>
      <c r="E32" s="19">
        <f>+'[1]ANALITICO FEIEF'!F162</f>
        <v>0</v>
      </c>
      <c r="F32" s="19">
        <f t="shared" si="0"/>
        <v>-3848</v>
      </c>
    </row>
    <row r="33" spans="1:6">
      <c r="A33" s="13">
        <v>24</v>
      </c>
      <c r="B33" s="14" t="s">
        <v>35</v>
      </c>
      <c r="C33" s="15">
        <v>-8134</v>
      </c>
      <c r="D33" s="15">
        <f>+'[1]ANALITICO FEIEF'!E163</f>
        <v>0</v>
      </c>
      <c r="E33" s="15">
        <f>+'[1]ANALITICO FEIEF'!F163</f>
        <v>0</v>
      </c>
      <c r="F33" s="16">
        <f t="shared" si="0"/>
        <v>-8134</v>
      </c>
    </row>
    <row r="34" spans="1:6">
      <c r="A34" s="17">
        <v>25</v>
      </c>
      <c r="B34" s="18" t="s">
        <v>36</v>
      </c>
      <c r="C34" s="19">
        <v>-2650</v>
      </c>
      <c r="D34" s="19">
        <f>+'[1]ANALITICO FEIEF'!E164</f>
        <v>0</v>
      </c>
      <c r="E34" s="19">
        <f>+'[1]ANALITICO FEIEF'!F164</f>
        <v>0</v>
      </c>
      <c r="F34" s="19">
        <f t="shared" si="0"/>
        <v>-2650</v>
      </c>
    </row>
    <row r="35" spans="1:6">
      <c r="A35" s="13">
        <v>26</v>
      </c>
      <c r="B35" s="14" t="s">
        <v>37</v>
      </c>
      <c r="C35" s="15">
        <v>-10711</v>
      </c>
      <c r="D35" s="15">
        <f>+'[1]ANALITICO FEIEF'!E165</f>
        <v>0</v>
      </c>
      <c r="E35" s="15">
        <f>+'[1]ANALITICO FEIEF'!F165</f>
        <v>0</v>
      </c>
      <c r="F35" s="16">
        <f t="shared" si="0"/>
        <v>-10711</v>
      </c>
    </row>
    <row r="36" spans="1:6">
      <c r="A36" s="17">
        <v>27</v>
      </c>
      <c r="B36" s="18" t="s">
        <v>38</v>
      </c>
      <c r="C36" s="19">
        <v>-1895</v>
      </c>
      <c r="D36" s="19">
        <f>+'[1]ANALITICO FEIEF'!E166</f>
        <v>0</v>
      </c>
      <c r="E36" s="19">
        <f>+'[1]ANALITICO FEIEF'!F166</f>
        <v>0</v>
      </c>
      <c r="F36" s="19">
        <f t="shared" si="0"/>
        <v>-1895</v>
      </c>
    </row>
    <row r="37" spans="1:6">
      <c r="A37" s="13">
        <v>28</v>
      </c>
      <c r="B37" s="14" t="s">
        <v>39</v>
      </c>
      <c r="C37" s="15">
        <v>-1347</v>
      </c>
      <c r="D37" s="15">
        <f>+'[1]ANALITICO FEIEF'!E167</f>
        <v>0</v>
      </c>
      <c r="E37" s="15">
        <f>+'[1]ANALITICO FEIEF'!F167</f>
        <v>0</v>
      </c>
      <c r="F37" s="16">
        <f t="shared" si="0"/>
        <v>-1347</v>
      </c>
    </row>
    <row r="38" spans="1:6">
      <c r="A38" s="17">
        <v>29</v>
      </c>
      <c r="B38" s="18" t="s">
        <v>40</v>
      </c>
      <c r="C38" s="19">
        <v>-4835</v>
      </c>
      <c r="D38" s="19">
        <f>+'[1]ANALITICO FEIEF'!E168</f>
        <v>0</v>
      </c>
      <c r="E38" s="19">
        <f>+'[1]ANALITICO FEIEF'!F168</f>
        <v>0</v>
      </c>
      <c r="F38" s="19">
        <f t="shared" si="0"/>
        <v>-4835</v>
      </c>
    </row>
    <row r="39" spans="1:6">
      <c r="A39" s="13">
        <v>30</v>
      </c>
      <c r="B39" s="14" t="s">
        <v>41</v>
      </c>
      <c r="C39" s="15">
        <v>-1162</v>
      </c>
      <c r="D39" s="15">
        <f>+'[1]ANALITICO FEIEF'!E169</f>
        <v>0</v>
      </c>
      <c r="E39" s="15">
        <f>+'[1]ANALITICO FEIEF'!F169</f>
        <v>0</v>
      </c>
      <c r="F39" s="16">
        <f t="shared" si="0"/>
        <v>-1162</v>
      </c>
    </row>
    <row r="40" spans="1:6">
      <c r="A40" s="17">
        <v>31</v>
      </c>
      <c r="B40" s="18" t="s">
        <v>42</v>
      </c>
      <c r="C40" s="19">
        <v>-3382</v>
      </c>
      <c r="D40" s="19">
        <f>+'[1]ANALITICO FEIEF'!E170</f>
        <v>0</v>
      </c>
      <c r="E40" s="19">
        <f>+'[1]ANALITICO FEIEF'!F170</f>
        <v>0</v>
      </c>
      <c r="F40" s="19">
        <f t="shared" si="0"/>
        <v>-3382</v>
      </c>
    </row>
    <row r="41" spans="1:6">
      <c r="A41" s="13">
        <v>32</v>
      </c>
      <c r="B41" s="14" t="s">
        <v>43</v>
      </c>
      <c r="C41" s="15">
        <v>-2891</v>
      </c>
      <c r="D41" s="15">
        <f>+'[1]ANALITICO FEIEF'!E171</f>
        <v>0</v>
      </c>
      <c r="E41" s="15">
        <f>+'[1]ANALITICO FEIEF'!F171</f>
        <v>0</v>
      </c>
      <c r="F41" s="16">
        <f t="shared" si="0"/>
        <v>-2891</v>
      </c>
    </row>
    <row r="42" spans="1:6">
      <c r="A42" s="17">
        <v>33</v>
      </c>
      <c r="B42" s="18" t="s">
        <v>44</v>
      </c>
      <c r="C42" s="19">
        <v>-1920</v>
      </c>
      <c r="D42" s="19">
        <f>+'[1]ANALITICO FEIEF'!E172</f>
        <v>0</v>
      </c>
      <c r="E42" s="19">
        <f>+'[1]ANALITICO FEIEF'!F172</f>
        <v>0</v>
      </c>
      <c r="F42" s="19">
        <f t="shared" si="0"/>
        <v>-1920</v>
      </c>
    </row>
    <row r="43" spans="1:6">
      <c r="A43" s="13">
        <v>34</v>
      </c>
      <c r="B43" s="14" t="s">
        <v>45</v>
      </c>
      <c r="C43" s="15">
        <v>-7367</v>
      </c>
      <c r="D43" s="15">
        <f>+'[1]ANALITICO FEIEF'!E173</f>
        <v>0</v>
      </c>
      <c r="E43" s="15">
        <f>+'[1]ANALITICO FEIEF'!F173</f>
        <v>0</v>
      </c>
      <c r="F43" s="16">
        <f t="shared" si="0"/>
        <v>-7367</v>
      </c>
    </row>
    <row r="44" spans="1:6">
      <c r="A44" s="17">
        <v>35</v>
      </c>
      <c r="B44" s="18" t="s">
        <v>46</v>
      </c>
      <c r="C44" s="19">
        <v>-3297</v>
      </c>
      <c r="D44" s="19">
        <f>+'[1]ANALITICO FEIEF'!E174</f>
        <v>0</v>
      </c>
      <c r="E44" s="19">
        <f>+'[1]ANALITICO FEIEF'!F174</f>
        <v>0</v>
      </c>
      <c r="F44" s="19">
        <f t="shared" si="0"/>
        <v>-3297</v>
      </c>
    </row>
    <row r="45" spans="1:6">
      <c r="A45" s="13">
        <v>36</v>
      </c>
      <c r="B45" s="14" t="s">
        <v>47</v>
      </c>
      <c r="C45" s="15">
        <v>-7570</v>
      </c>
      <c r="D45" s="15">
        <f>+'[1]ANALITICO FEIEF'!E175</f>
        <v>0</v>
      </c>
      <c r="E45" s="15">
        <f>+'[1]ANALITICO FEIEF'!F175</f>
        <v>0</v>
      </c>
      <c r="F45" s="16">
        <f t="shared" si="0"/>
        <v>-7570</v>
      </c>
    </row>
    <row r="46" spans="1:6">
      <c r="A46" s="17">
        <v>37</v>
      </c>
      <c r="B46" s="18" t="s">
        <v>48</v>
      </c>
      <c r="C46" s="19">
        <v>-3491</v>
      </c>
      <c r="D46" s="19">
        <f>+'[1]ANALITICO FEIEF'!E176</f>
        <v>0</v>
      </c>
      <c r="E46" s="19">
        <f>+'[1]ANALITICO FEIEF'!F176</f>
        <v>0</v>
      </c>
      <c r="F46" s="19">
        <f t="shared" si="0"/>
        <v>-3491</v>
      </c>
    </row>
    <row r="47" spans="1:6">
      <c r="A47" s="13">
        <v>38</v>
      </c>
      <c r="B47" s="14" t="s">
        <v>49</v>
      </c>
      <c r="C47" s="15">
        <v>-14030</v>
      </c>
      <c r="D47" s="15">
        <f>+'[1]ANALITICO FEIEF'!E177</f>
        <v>0</v>
      </c>
      <c r="E47" s="15">
        <f>+'[1]ANALITICO FEIEF'!F177</f>
        <v>0</v>
      </c>
      <c r="F47" s="16">
        <f t="shared" si="0"/>
        <v>-14030</v>
      </c>
    </row>
    <row r="48" spans="1:6">
      <c r="A48" s="17">
        <v>39</v>
      </c>
      <c r="B48" s="18" t="s">
        <v>50</v>
      </c>
      <c r="C48" s="19">
        <v>-11659</v>
      </c>
      <c r="D48" s="19">
        <f>+'[1]ANALITICO FEIEF'!E178</f>
        <v>0</v>
      </c>
      <c r="E48" s="19">
        <f>+'[1]ANALITICO FEIEF'!F178</f>
        <v>0</v>
      </c>
      <c r="F48" s="19">
        <f t="shared" si="0"/>
        <v>-11659</v>
      </c>
    </row>
    <row r="49" spans="1:6">
      <c r="A49" s="13">
        <v>40</v>
      </c>
      <c r="B49" s="14" t="s">
        <v>51</v>
      </c>
      <c r="C49" s="15">
        <v>-4782</v>
      </c>
      <c r="D49" s="15">
        <f>+'[1]ANALITICO FEIEF'!E179</f>
        <v>0</v>
      </c>
      <c r="E49" s="15">
        <f>+'[1]ANALITICO FEIEF'!F179</f>
        <v>0</v>
      </c>
      <c r="F49" s="16">
        <f t="shared" si="0"/>
        <v>-4782</v>
      </c>
    </row>
    <row r="50" spans="1:6">
      <c r="A50" s="17">
        <v>41</v>
      </c>
      <c r="B50" s="18" t="s">
        <v>52</v>
      </c>
      <c r="C50" s="19">
        <v>-1183</v>
      </c>
      <c r="D50" s="19">
        <f>+'[1]ANALITICO FEIEF'!E180</f>
        <v>0</v>
      </c>
      <c r="E50" s="19">
        <f>+'[1]ANALITICO FEIEF'!F180</f>
        <v>0</v>
      </c>
      <c r="F50" s="19">
        <f t="shared" si="0"/>
        <v>-1183</v>
      </c>
    </row>
    <row r="51" spans="1:6">
      <c r="A51" s="13">
        <v>42</v>
      </c>
      <c r="B51" s="20" t="s">
        <v>53</v>
      </c>
      <c r="C51" s="15">
        <v>-13229</v>
      </c>
      <c r="D51" s="15">
        <f>+'[1]ANALITICO FEIEF'!E181</f>
        <v>0</v>
      </c>
      <c r="E51" s="15">
        <f>+'[1]ANALITICO FEIEF'!F181</f>
        <v>0</v>
      </c>
      <c r="F51" s="16">
        <f t="shared" si="0"/>
        <v>-13229</v>
      </c>
    </row>
    <row r="52" spans="1:6">
      <c r="A52" s="17">
        <v>43</v>
      </c>
      <c r="B52" s="18" t="s">
        <v>54</v>
      </c>
      <c r="C52" s="19">
        <v>-814</v>
      </c>
      <c r="D52" s="19">
        <f>+'[1]ANALITICO FEIEF'!E182</f>
        <v>0</v>
      </c>
      <c r="E52" s="19">
        <f>+'[1]ANALITICO FEIEF'!F182</f>
        <v>0</v>
      </c>
      <c r="F52" s="19">
        <f t="shared" si="0"/>
        <v>-814</v>
      </c>
    </row>
    <row r="53" spans="1:6">
      <c r="A53" s="21">
        <v>44</v>
      </c>
      <c r="B53" s="20" t="s">
        <v>55</v>
      </c>
      <c r="C53" s="16">
        <v>-3680</v>
      </c>
      <c r="D53" s="16">
        <f>+'[1]ANALITICO FEIEF'!E183</f>
        <v>0</v>
      </c>
      <c r="E53" s="16">
        <f>+'[1]ANALITICO FEIEF'!F183</f>
        <v>0</v>
      </c>
      <c r="F53" s="16">
        <f t="shared" si="0"/>
        <v>-3680</v>
      </c>
    </row>
    <row r="54" spans="1:6">
      <c r="A54" s="17">
        <v>45</v>
      </c>
      <c r="B54" s="18" t="s">
        <v>56</v>
      </c>
      <c r="C54" s="19">
        <v>-2602</v>
      </c>
      <c r="D54" s="19">
        <f>+'[1]ANALITICO FEIEF'!E184</f>
        <v>0</v>
      </c>
      <c r="E54" s="19">
        <f>+'[1]ANALITICO FEIEF'!F184</f>
        <v>0</v>
      </c>
      <c r="F54" s="19">
        <f t="shared" si="0"/>
        <v>-2602</v>
      </c>
    </row>
    <row r="55" spans="1:6">
      <c r="A55" s="21">
        <v>46</v>
      </c>
      <c r="B55" s="20" t="s">
        <v>57</v>
      </c>
      <c r="C55" s="16">
        <v>-2553</v>
      </c>
      <c r="D55" s="16">
        <f>+'[1]ANALITICO FEIEF'!E185</f>
        <v>0</v>
      </c>
      <c r="E55" s="16">
        <f>+'[1]ANALITICO FEIEF'!F185</f>
        <v>0</v>
      </c>
      <c r="F55" s="16">
        <f t="shared" si="0"/>
        <v>-2553</v>
      </c>
    </row>
    <row r="56" spans="1:6">
      <c r="A56" s="17">
        <v>47</v>
      </c>
      <c r="B56" s="18" t="s">
        <v>58</v>
      </c>
      <c r="C56" s="19">
        <v>-1934</v>
      </c>
      <c r="D56" s="19">
        <f>+'[1]ANALITICO FEIEF'!E186</f>
        <v>0</v>
      </c>
      <c r="E56" s="19">
        <f>+'[1]ANALITICO FEIEF'!F186</f>
        <v>0</v>
      </c>
      <c r="F56" s="19">
        <f t="shared" si="0"/>
        <v>-1934</v>
      </c>
    </row>
    <row r="57" spans="1:6">
      <c r="A57" s="21">
        <v>48</v>
      </c>
      <c r="B57" s="20" t="s">
        <v>59</v>
      </c>
      <c r="C57" s="16">
        <v>-6090</v>
      </c>
      <c r="D57" s="16">
        <f>+'[1]ANALITICO FEIEF'!E187</f>
        <v>0</v>
      </c>
      <c r="E57" s="16">
        <f>+'[1]ANALITICO FEIEF'!F187</f>
        <v>0</v>
      </c>
      <c r="F57" s="16">
        <f t="shared" si="0"/>
        <v>-6090</v>
      </c>
    </row>
    <row r="58" spans="1:6">
      <c r="A58" s="17">
        <v>49</v>
      </c>
      <c r="B58" s="18" t="s">
        <v>60</v>
      </c>
      <c r="C58" s="19">
        <v>-3301</v>
      </c>
      <c r="D58" s="19">
        <f>+'[1]ANALITICO FEIEF'!E188</f>
        <v>0</v>
      </c>
      <c r="E58" s="19">
        <f>+'[1]ANALITICO FEIEF'!F188</f>
        <v>0</v>
      </c>
      <c r="F58" s="19">
        <f t="shared" si="0"/>
        <v>-3301</v>
      </c>
    </row>
    <row r="59" spans="1:6">
      <c r="A59" s="21">
        <v>50</v>
      </c>
      <c r="B59" s="20" t="s">
        <v>61</v>
      </c>
      <c r="C59" s="16">
        <v>-1262</v>
      </c>
      <c r="D59" s="16">
        <f>+'[1]ANALITICO FEIEF'!E189</f>
        <v>0</v>
      </c>
      <c r="E59" s="16">
        <f>+'[1]ANALITICO FEIEF'!F189</f>
        <v>0</v>
      </c>
      <c r="F59" s="16">
        <f t="shared" si="0"/>
        <v>-1262</v>
      </c>
    </row>
    <row r="60" spans="1:6">
      <c r="A60" s="17">
        <v>51</v>
      </c>
      <c r="B60" s="18" t="s">
        <v>62</v>
      </c>
      <c r="C60" s="19">
        <v>-10873</v>
      </c>
      <c r="D60" s="19">
        <f>+'[1]ANALITICO FEIEF'!E190</f>
        <v>0</v>
      </c>
      <c r="E60" s="19">
        <f>+'[1]ANALITICO FEIEF'!F190</f>
        <v>0</v>
      </c>
      <c r="F60" s="19">
        <f t="shared" si="0"/>
        <v>-10873</v>
      </c>
    </row>
    <row r="61" spans="1:6">
      <c r="A61" s="21">
        <v>52</v>
      </c>
      <c r="B61" s="20" t="s">
        <v>63</v>
      </c>
      <c r="C61" s="16">
        <v>-2168</v>
      </c>
      <c r="D61" s="16">
        <f>+'[1]ANALITICO FEIEF'!E191</f>
        <v>0</v>
      </c>
      <c r="E61" s="16">
        <f>+'[1]ANALITICO FEIEF'!F191</f>
        <v>0</v>
      </c>
      <c r="F61" s="16">
        <f t="shared" si="0"/>
        <v>-2168</v>
      </c>
    </row>
    <row r="62" spans="1:6">
      <c r="A62" s="17">
        <v>53</v>
      </c>
      <c r="B62" s="18" t="s">
        <v>64</v>
      </c>
      <c r="C62" s="19">
        <v>-9284</v>
      </c>
      <c r="D62" s="19">
        <f>+'[1]ANALITICO FEIEF'!E192</f>
        <v>0</v>
      </c>
      <c r="E62" s="19">
        <f>+'[1]ANALITICO FEIEF'!F192</f>
        <v>0</v>
      </c>
      <c r="F62" s="19">
        <f t="shared" si="0"/>
        <v>-9284</v>
      </c>
    </row>
    <row r="63" spans="1:6">
      <c r="A63" s="21">
        <v>54</v>
      </c>
      <c r="B63" s="20" t="s">
        <v>65</v>
      </c>
      <c r="C63" s="16">
        <v>-3861</v>
      </c>
      <c r="D63" s="16">
        <f>+'[1]ANALITICO FEIEF'!E193</f>
        <v>0</v>
      </c>
      <c r="E63" s="16">
        <f>+'[1]ANALITICO FEIEF'!F193</f>
        <v>0</v>
      </c>
      <c r="F63" s="16">
        <f t="shared" si="0"/>
        <v>-3861</v>
      </c>
    </row>
    <row r="64" spans="1:6">
      <c r="A64" s="17">
        <v>55</v>
      </c>
      <c r="B64" s="18" t="s">
        <v>66</v>
      </c>
      <c r="C64" s="19">
        <v>-2772</v>
      </c>
      <c r="D64" s="19">
        <f>+'[1]ANALITICO FEIEF'!E194</f>
        <v>0</v>
      </c>
      <c r="E64" s="19">
        <f>+'[1]ANALITICO FEIEF'!F194</f>
        <v>0</v>
      </c>
      <c r="F64" s="19">
        <f t="shared" si="0"/>
        <v>-2772</v>
      </c>
    </row>
    <row r="65" spans="1:6">
      <c r="A65" s="21">
        <v>56</v>
      </c>
      <c r="B65" s="20" t="s">
        <v>67</v>
      </c>
      <c r="C65" s="16">
        <v>-3914</v>
      </c>
      <c r="D65" s="16">
        <f>+'[1]ANALITICO FEIEF'!E195</f>
        <v>0</v>
      </c>
      <c r="E65" s="16">
        <f>+'[1]ANALITICO FEIEF'!F195</f>
        <v>0</v>
      </c>
      <c r="F65" s="16">
        <f t="shared" si="0"/>
        <v>-3914</v>
      </c>
    </row>
    <row r="66" spans="1:6">
      <c r="A66" s="17">
        <v>57</v>
      </c>
      <c r="B66" s="18" t="s">
        <v>68</v>
      </c>
      <c r="C66" s="19">
        <v>-7212</v>
      </c>
      <c r="D66" s="19">
        <f>+'[1]ANALITICO FEIEF'!E196</f>
        <v>0</v>
      </c>
      <c r="E66" s="19">
        <f>+'[1]ANALITICO FEIEF'!F196</f>
        <v>0</v>
      </c>
      <c r="F66" s="19">
        <f t="shared" si="0"/>
        <v>-7212</v>
      </c>
    </row>
    <row r="67" spans="1:6">
      <c r="A67" s="21">
        <v>58</v>
      </c>
      <c r="B67" s="20" t="s">
        <v>69</v>
      </c>
      <c r="C67" s="16">
        <v>-28468</v>
      </c>
      <c r="D67" s="16">
        <f>+'[1]ANALITICO FEIEF'!E197</f>
        <v>0</v>
      </c>
      <c r="E67" s="16">
        <f>+'[1]ANALITICO FEIEF'!F197</f>
        <v>0</v>
      </c>
      <c r="F67" s="22">
        <f t="shared" si="0"/>
        <v>-28468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-342332</v>
      </c>
      <c r="D69" s="28">
        <f>SUM(D10:D68)</f>
        <v>0</v>
      </c>
      <c r="E69" s="28">
        <f>SUM(E10:E68)</f>
        <v>0</v>
      </c>
      <c r="F69" s="28">
        <f>SUM(F10:F68)</f>
        <v>-342332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60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 MAYO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2015-01-26T20:08:22Z</dcterms:created>
  <dcterms:modified xsi:type="dcterms:W3CDTF">2015-01-26T20:09:16Z</dcterms:modified>
</cp:coreProperties>
</file>